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de\Desktop\Site\"/>
    </mc:Choice>
  </mc:AlternateContent>
  <xr:revisionPtr revIDLastSave="0" documentId="13_ncr:1_{79C62E4A-2C31-4136-A6BD-DE0A059ACD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F31" i="1" l="1"/>
  <c r="C31" i="1"/>
  <c r="F7" i="1" l="1"/>
</calcChain>
</file>

<file path=xl/sharedStrings.xml><?xml version="1.0" encoding="utf-8"?>
<sst xmlns="http://schemas.openxmlformats.org/spreadsheetml/2006/main" count="63" uniqueCount="27">
  <si>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</si>
  <si>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</si>
  <si>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</si>
  <si>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</si>
  <si>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</si>
  <si>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</si>
  <si>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</si>
  <si>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</si>
  <si>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</si>
  <si>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</si>
  <si>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</si>
  <si>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</si>
  <si>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</si>
  <si>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</si>
  <si>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</si>
  <si>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</si>
  <si>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</si>
  <si>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Unidades de Atendimento Integrado UAI do Município de Uberlândia</t>
  </si>
  <si>
    <t>CNPJ nº 61.699.567/0086-81</t>
  </si>
  <si>
    <t>Unidades de Atendimento Integrado - Central-Norte</t>
  </si>
  <si>
    <t>CNPJ nº 61.699.567/0123-60</t>
  </si>
  <si>
    <t>Unidades de Atendimento Integrado - Setor Oeste</t>
  </si>
  <si>
    <t>CNPJ nº 61.699.567/0128-75</t>
  </si>
  <si>
    <t>Fonte: Contrato de Gestão nº 455/2019-27º TA e Prestação de Contas Financeira.</t>
  </si>
  <si>
    <t>Fonte: Contrato de Gestão nº 177/2022-8º TA e Prestação de Contas Financeira.</t>
  </si>
  <si>
    <t>Atualizado: 15/01/2024</t>
  </si>
  <si>
    <t>Fonte: Contrato de Gestão nº 178/2022-8º TA e Prestação de Contas Financeira.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</si>
</sst>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</cellXfs>
  <cellStyles count="7">
    <cellStyle name="Normal" xfId="0" builtinId="0"/>
    <cellStyle name="Vírgula" xfId="1" builtinId="3"/>
    <cellStyle name="Vírgula 2" xfId="2" xr:uid="{F87C33E2-25A5-4249-B121-13F788708580}"/>
    <cellStyle name="Vírgula 3" xfId="3" xr:uid="{77FAE88E-ADA3-4C8B-94ED-B90AD120CAD2}"/>
    <cellStyle name="Vírgula 4" xfId="4" xr:uid="{82DE0942-4724-4041-ADF0-2980CD6D6135}"/>
    <cellStyle name="Vírgula 5" xfId="5" xr:uid="{78257FA6-4EDA-4DA2-B3F1-78AE07450648}"/>
    <cellStyle name="Vírgula 6" xfId="6" xr:uid="{0746E623-60E0-4566-A06E-98CD88F670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89892</xdr:colOff>
      <xdr:row>2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5"/>
          <a:ext cx="556617" cy="523875"/>
        </a:xfrm>
        <a:prstGeom prst="rect">
          <a:avLst/>
        </a:prstGeom>
      </xdr:spPr>
    </xdr:pic>
    <xdr:clientData/>
  </xdr:twoCellAnchor>
  <xdr:oneCellAnchor>
    <xdr:from>
      <xdr:col>0</xdr:col>
      <xdr:colOff>142875</xdr:colOff>
      <xdr:row>24</xdr:row>
      <xdr:rowOff>0</xdr:rowOff>
    </xdr:from>
    <xdr:ext cx="556617" cy="523875"/>
    <xdr:pic>
      <xdr:nvPicPr>
        <xdr:cNvPr id="6" name="Imagem 5">
          <a:extLst>
            <a:ext uri="{FF2B5EF4-FFF2-40B4-BE49-F238E27FC236}">
              <a16:creationId xmlns:a16="http://schemas.microsoft.com/office/drawing/2014/main" id="{72847B60-6234-4A72-AB58-4179ACE42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556617" cy="523875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53</xdr:row>
      <xdr:rowOff>0</xdr:rowOff>
    </xdr:from>
    <xdr:ext cx="556617" cy="523875"/>
    <xdr:pic>
      <xdr:nvPicPr>
        <xdr:cNvPr id="7" name="Imagem 6">
          <a:extLst>
            <a:ext uri="{FF2B5EF4-FFF2-40B4-BE49-F238E27FC236}">
              <a16:creationId xmlns:a16="http://schemas.microsoft.com/office/drawing/2014/main" id="{78CDE031-B3E7-4E0F-BE59-288F27761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556617" cy="523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3"/>
  <sheetViews>
    <sheetView showGridLines="0" tabSelected="1" topLeftCell="A46" zoomScaleNormal="100" workbookViewId="0">
      <selection activeCell="F74" sqref="F74"/>
    </sheetView>
  </sheetViews>
  <sheetFormatPr defaultRowHeight="15" x14ac:dyDescent="0.25"/>
  <cols>
    <col min="2" max="2" width="11" customWidth="1"/>
    <col min="3" max="4" width="16.85546875" bestFit="1" customWidth="1"/>
    <col min="5" max="5" width="12.85546875" customWidth="1"/>
    <col min="6" max="6" width="15.42578125" customWidth="1"/>
    <col min="8" max="8" width="14.28515625" bestFit="1" customWidth="1"/>
  </cols>
  <sheetData>
    <row r="1" spans="2:8" x14ac:dyDescent="0.25">
      <c r="B1" s="10" t="s">
        <v>16</v>
      </c>
      <c r="C1" s="10"/>
      <c r="D1" s="10"/>
      <c r="E1" s="10"/>
      <c r="F1" s="10"/>
    </row>
    <row r="2" spans="2:8" x14ac:dyDescent="0.25">
      <c r="B2" s="9" t="s">
        <v>17</v>
      </c>
      <c r="C2" s="9"/>
      <c r="D2" s="9"/>
      <c r="E2" s="9"/>
      <c r="F2" s="9"/>
    </row>
    <row r="3" spans="2:8" x14ac:dyDescent="0.25">
      <c r="B3" s="13" t="s">
        <v>18</v>
      </c>
      <c r="C3" s="13"/>
      <c r="D3" s="13"/>
      <c r="E3" s="13"/>
      <c r="F3" s="13"/>
    </row>
    <row r="4" spans="2:8" x14ac:dyDescent="0.25">
      <c r="B4" s="6">
        <v>2023</v>
      </c>
      <c r="C4" s="7" t="s">
        <v>12</v>
      </c>
      <c r="D4" s="7" t="s">
        <v>13</v>
      </c>
      <c r="E4" s="7" t="s">
        <v>14</v>
      </c>
      <c r="F4" s="7" t="s">
        <v>15</v>
      </c>
    </row>
    <row r="5" spans="2:8" x14ac:dyDescent="0.25">
      <c r="B5" s="1" t="s">
        <v>0</v>
      </c>
      <c r="C5" s="2">
        <v>9706027.4900000002</v>
      </c>
      <c r="D5" s="2">
        <v>10255485.460000001</v>
      </c>
      <c r="E5" s="2">
        <v>0</v>
      </c>
      <c r="F5" s="8">
        <v>-549457.97000000067</v>
      </c>
    </row>
    <row r="6" spans="2:8" x14ac:dyDescent="0.25">
      <c r="B6" s="1" t="s">
        <v>1</v>
      </c>
      <c r="C6" s="2">
        <v>9706027.4900000002</v>
      </c>
      <c r="D6" s="2">
        <v>10139614.550000001</v>
      </c>
      <c r="E6" s="2">
        <v>0</v>
      </c>
      <c r="F6" s="8">
        <v>-433587.06</v>
      </c>
    </row>
    <row r="7" spans="2:8" x14ac:dyDescent="0.25">
      <c r="B7" s="1" t="s">
        <v>2</v>
      </c>
      <c r="C7" s="2">
        <v>10219124.35</v>
      </c>
      <c r="D7" s="2">
        <v>9602008.9199999999</v>
      </c>
      <c r="E7" s="2">
        <v>0</v>
      </c>
      <c r="F7" s="8">
        <f t="shared" ref="F7" si="0">C7-D7-E7</f>
        <v>617115.4299999997</v>
      </c>
    </row>
    <row r="8" spans="2:8" x14ac:dyDescent="0.25">
      <c r="B8" s="1" t="s">
        <v>3</v>
      </c>
      <c r="C8" s="2">
        <v>11041074.07</v>
      </c>
      <c r="D8" s="2">
        <v>8963680.2400000002</v>
      </c>
      <c r="E8" s="2">
        <v>0</v>
      </c>
      <c r="F8" s="8">
        <v>2077393.83</v>
      </c>
      <c r="H8" s="4"/>
    </row>
    <row r="9" spans="2:8" x14ac:dyDescent="0.25">
      <c r="B9" s="1" t="s">
        <v>4</v>
      </c>
      <c r="C9" s="2">
        <v>10524907.99</v>
      </c>
      <c r="D9" s="2">
        <v>10420944.58</v>
      </c>
      <c r="E9" s="2">
        <v>0</v>
      </c>
      <c r="F9" s="8">
        <v>103963.41</v>
      </c>
      <c r="H9" s="4"/>
    </row>
    <row r="10" spans="2:8" x14ac:dyDescent="0.25">
      <c r="B10" s="1" t="s">
        <v>5</v>
      </c>
      <c r="C10" s="2">
        <v>10597363.359999999</v>
      </c>
      <c r="D10" s="2">
        <v>8576601.2400000002</v>
      </c>
      <c r="E10" s="2">
        <v>0</v>
      </c>
      <c r="F10" s="8">
        <v>2020762.12</v>
      </c>
      <c r="H10" s="4"/>
    </row>
    <row r="11" spans="2:8" x14ac:dyDescent="0.25">
      <c r="B11" s="1" t="s">
        <v>6</v>
      </c>
      <c r="C11" s="2">
        <v>9121193.8300000001</v>
      </c>
      <c r="D11" s="2">
        <v>10888720.689999999</v>
      </c>
      <c r="E11" s="2">
        <v>0</v>
      </c>
      <c r="F11" s="8">
        <v>-1767526.86</v>
      </c>
      <c r="H11" s="4"/>
    </row>
    <row r="12" spans="2:8" x14ac:dyDescent="0.25">
      <c r="B12" s="1" t="s">
        <v>7</v>
      </c>
      <c r="C12" s="2">
        <v>9121193.8300000001</v>
      </c>
      <c r="D12" s="2">
        <v>8014000</v>
      </c>
      <c r="E12" s="2">
        <v>0</v>
      </c>
      <c r="F12" s="8">
        <v>1107193.83</v>
      </c>
      <c r="H12" s="5"/>
    </row>
    <row r="13" spans="2:8" x14ac:dyDescent="0.25">
      <c r="B13" s="1" t="s">
        <v>8</v>
      </c>
      <c r="C13" s="2">
        <v>8917337.3599999994</v>
      </c>
      <c r="D13" s="2">
        <v>7914000</v>
      </c>
      <c r="E13" s="2">
        <v>0</v>
      </c>
      <c r="F13" s="8">
        <v>1003337.36</v>
      </c>
    </row>
    <row r="14" spans="2:8" x14ac:dyDescent="0.25">
      <c r="B14" s="1" t="s">
        <v>9</v>
      </c>
      <c r="C14" s="2">
        <v>8906036.8699999992</v>
      </c>
      <c r="D14" s="2">
        <v>7505575.5800000001</v>
      </c>
      <c r="E14" s="2">
        <v>0</v>
      </c>
      <c r="F14" s="8">
        <v>1400461.29</v>
      </c>
    </row>
    <row r="15" spans="2:8" x14ac:dyDescent="0.25">
      <c r="B15" s="1" t="s">
        <v>10</v>
      </c>
      <c r="C15" s="2">
        <v>8906036.8699999992</v>
      </c>
      <c r="D15" s="2">
        <v>2400000</v>
      </c>
      <c r="E15" s="2">
        <v>0</v>
      </c>
      <c r="F15" s="8">
        <v>6506036.8700000001</v>
      </c>
    </row>
    <row r="16" spans="2:8" x14ac:dyDescent="0.25">
      <c r="B16" s="1" t="s">
        <v>11</v>
      </c>
      <c r="C16" s="2">
        <v>8906036.8699999992</v>
      </c>
      <c r="D16" s="2">
        <v>700000</v>
      </c>
      <c r="E16" s="2">
        <v>0</v>
      </c>
      <c r="F16" s="8">
        <v>8206036.8700000001</v>
      </c>
    </row>
    <row r="18" spans="2:6" x14ac:dyDescent="0.25">
      <c r="B18" s="11" t="s">
        <v>23</v>
      </c>
      <c r="C18" s="11"/>
      <c r="D18" s="11"/>
      <c r="E18" s="11"/>
      <c r="F18" s="11"/>
    </row>
    <row r="20" spans="2:6" x14ac:dyDescent="0.25">
      <c r="B20" s="3" t="s">
        <v>25</v>
      </c>
    </row>
    <row r="21" spans="2:6" x14ac:dyDescent="0.25">
      <c r="B21" s="3"/>
    </row>
    <row r="22" spans="2:6" x14ac:dyDescent="0.25">
      <c r="B22" s="3"/>
    </row>
    <row r="23" spans="2:6" x14ac:dyDescent="0.25">
      <c r="B23" s="3"/>
    </row>
    <row r="25" spans="2:6" x14ac:dyDescent="0.25">
      <c r="B25" s="10" t="s">
        <v>16</v>
      </c>
      <c r="C25" s="10"/>
      <c r="D25" s="10"/>
      <c r="E25" s="10"/>
      <c r="F25" s="10"/>
    </row>
    <row r="26" spans="2:6" x14ac:dyDescent="0.25">
      <c r="B26" s="9" t="s">
        <v>19</v>
      </c>
      <c r="C26" s="9"/>
      <c r="D26" s="9"/>
      <c r="E26" s="9"/>
      <c r="F26" s="9"/>
    </row>
    <row r="27" spans="2:6" x14ac:dyDescent="0.25">
      <c r="B27" s="13" t="s">
        <v>20</v>
      </c>
      <c r="C27" s="13"/>
      <c r="D27" s="13"/>
      <c r="E27" s="13"/>
      <c r="F27" s="13"/>
    </row>
    <row r="28" spans="2:6" x14ac:dyDescent="0.25">
      <c r="B28" s="6">
        <v>2023</v>
      </c>
      <c r="C28" s="7" t="s">
        <v>12</v>
      </c>
      <c r="D28" s="7" t="s">
        <v>13</v>
      </c>
      <c r="E28" s="7" t="s">
        <v>14</v>
      </c>
      <c r="F28" s="7" t="s">
        <v>15</v>
      </c>
    </row>
    <row r="29" spans="2:6" x14ac:dyDescent="0.25">
      <c r="B29" s="1" t="s">
        <v>0</v>
      </c>
      <c r="C29" s="2">
        <v>10634782.08</v>
      </c>
      <c r="D29" s="2">
        <v>9372432.7799999993</v>
      </c>
      <c r="E29" s="2">
        <v>0</v>
      </c>
      <c r="F29" s="8">
        <v>1262349.3000000007</v>
      </c>
    </row>
    <row r="30" spans="2:6" x14ac:dyDescent="0.25">
      <c r="B30" s="1" t="s">
        <v>1</v>
      </c>
      <c r="C30" s="2">
        <v>10634782.08</v>
      </c>
      <c r="D30" s="2">
        <v>9734677.5399999991</v>
      </c>
      <c r="E30" s="2">
        <v>0</v>
      </c>
      <c r="F30" s="8">
        <v>900104.54</v>
      </c>
    </row>
    <row r="31" spans="2:6" x14ac:dyDescent="0.25">
      <c r="B31" s="1" t="s">
        <v>2</v>
      </c>
      <c r="C31" s="2">
        <f>11445385.63-240195.26</f>
        <v>11205190.370000001</v>
      </c>
      <c r="D31" s="2">
        <v>10423521.779999999</v>
      </c>
      <c r="E31" s="2">
        <v>0</v>
      </c>
      <c r="F31" s="8">
        <f t="shared" ref="F31" si="1">C31-D31-E31</f>
        <v>781668.59000000171</v>
      </c>
    </row>
    <row r="32" spans="2:6" x14ac:dyDescent="0.25">
      <c r="B32" s="1" t="s">
        <v>3</v>
      </c>
      <c r="C32" s="2">
        <v>10996097.32</v>
      </c>
      <c r="D32" s="2">
        <v>9115848.5700000003</v>
      </c>
      <c r="E32" s="2">
        <v>0</v>
      </c>
      <c r="F32" s="8">
        <v>1880248.75</v>
      </c>
    </row>
    <row r="33" spans="2:6" x14ac:dyDescent="0.25">
      <c r="B33" s="1" t="s">
        <v>4</v>
      </c>
      <c r="C33" s="2">
        <v>10742496.859999999</v>
      </c>
      <c r="D33" s="2">
        <v>10142386.74</v>
      </c>
      <c r="E33" s="2">
        <v>0</v>
      </c>
      <c r="F33" s="8">
        <v>600110.12</v>
      </c>
    </row>
    <row r="34" spans="2:6" x14ac:dyDescent="0.25">
      <c r="B34" s="1" t="s">
        <v>5</v>
      </c>
      <c r="C34" s="2">
        <v>12506554.560000001</v>
      </c>
      <c r="D34" s="2">
        <v>10431693.67</v>
      </c>
      <c r="E34" s="2">
        <v>0</v>
      </c>
      <c r="F34" s="8">
        <v>2074860.89</v>
      </c>
    </row>
    <row r="35" spans="2:6" x14ac:dyDescent="0.25">
      <c r="B35" s="1" t="s">
        <v>6</v>
      </c>
      <c r="C35" s="2">
        <v>11720511.039999999</v>
      </c>
      <c r="D35" s="2">
        <v>12233174.470000001</v>
      </c>
      <c r="E35" s="2">
        <v>0</v>
      </c>
      <c r="F35" s="8">
        <v>-512663.43</v>
      </c>
    </row>
    <row r="36" spans="2:6" x14ac:dyDescent="0.25">
      <c r="B36" s="1" t="s">
        <v>7</v>
      </c>
      <c r="C36" s="2">
        <v>11720511.039999999</v>
      </c>
      <c r="D36" s="2">
        <v>10618457.84</v>
      </c>
      <c r="E36" s="2">
        <v>0</v>
      </c>
      <c r="F36" s="8">
        <v>1102053.2</v>
      </c>
    </row>
    <row r="37" spans="2:6" x14ac:dyDescent="0.25">
      <c r="B37" s="1" t="s">
        <v>8</v>
      </c>
      <c r="C37" s="2">
        <v>11720511.039999999</v>
      </c>
      <c r="D37" s="2">
        <v>10823455.800000001</v>
      </c>
      <c r="E37" s="2">
        <v>0</v>
      </c>
      <c r="F37" s="8">
        <v>897055.24</v>
      </c>
    </row>
    <row r="38" spans="2:6" x14ac:dyDescent="0.25">
      <c r="B38" s="1" t="s">
        <v>9</v>
      </c>
      <c r="C38" s="2">
        <v>11720511.039999999</v>
      </c>
      <c r="D38" s="2">
        <v>11958529.77</v>
      </c>
      <c r="E38" s="2">
        <v>0</v>
      </c>
      <c r="F38" s="8">
        <v>-238018.73</v>
      </c>
    </row>
    <row r="39" spans="2:6" x14ac:dyDescent="0.25">
      <c r="B39" s="1" t="s">
        <v>10</v>
      </c>
      <c r="C39" s="2">
        <v>11720511.039999999</v>
      </c>
      <c r="D39" s="2">
        <v>12167187.52</v>
      </c>
      <c r="E39" s="2">
        <v>0</v>
      </c>
      <c r="F39" s="8">
        <v>-446676.47999999998</v>
      </c>
    </row>
    <row r="40" spans="2:6" x14ac:dyDescent="0.25">
      <c r="B40" s="1" t="s">
        <v>11</v>
      </c>
      <c r="C40" s="2">
        <v>13169889.85</v>
      </c>
      <c r="D40" s="2">
        <v>15710979.359999999</v>
      </c>
      <c r="E40" s="2">
        <v>0</v>
      </c>
      <c r="F40" s="8">
        <v>-2541089.5099999998</v>
      </c>
    </row>
    <row r="42" spans="2:6" x14ac:dyDescent="0.25">
      <c r="B42" s="12" t="s">
        <v>24</v>
      </c>
      <c r="C42" s="12"/>
      <c r="D42" s="12"/>
      <c r="E42" s="12"/>
      <c r="F42" s="12"/>
    </row>
    <row r="44" spans="2:6" x14ac:dyDescent="0.25">
      <c r="B44" s="3" t="s">
        <v>25</v>
      </c>
    </row>
    <row r="45" spans="2:6" x14ac:dyDescent="0.25">
      <c r="B45" s="3"/>
    </row>
    <row r="46" spans="2:6" x14ac:dyDescent="0.25">
      <c r="B46" s="3"/>
    </row>
    <row r="47" spans="2:6" x14ac:dyDescent="0.25">
      <c r="B47" s="3"/>
    </row>
    <row r="48" spans="2:6" x14ac:dyDescent="0.25">
      <c r="B48" s="3"/>
    </row>
    <row r="49" spans="2:6" x14ac:dyDescent="0.25">
      <c r="B49" s="3"/>
    </row>
    <row r="50" spans="2:6" x14ac:dyDescent="0.25">
      <c r="B50" s="3"/>
    </row>
    <row r="51" spans="2:6" x14ac:dyDescent="0.25">
      <c r="B51" s="3"/>
    </row>
    <row r="54" spans="2:6" x14ac:dyDescent="0.25">
      <c r="B54" s="10" t="s">
        <v>16</v>
      </c>
      <c r="C54" s="10"/>
      <c r="D54" s="10"/>
      <c r="E54" s="10"/>
      <c r="F54" s="10"/>
    </row>
    <row r="55" spans="2:6" x14ac:dyDescent="0.25">
      <c r="B55" s="9" t="s">
        <v>21</v>
      </c>
      <c r="C55" s="9"/>
      <c r="D55" s="9"/>
      <c r="E55" s="9"/>
      <c r="F55" s="9"/>
    </row>
    <row r="56" spans="2:6" x14ac:dyDescent="0.25">
      <c r="B56" s="13" t="s">
        <v>22</v>
      </c>
      <c r="C56" s="13"/>
      <c r="D56" s="13"/>
      <c r="E56" s="13"/>
      <c r="F56" s="13"/>
    </row>
    <row r="57" spans="2:6" x14ac:dyDescent="0.25">
      <c r="B57" s="6">
        <v>2023</v>
      </c>
      <c r="C57" s="7" t="s">
        <v>12</v>
      </c>
      <c r="D57" s="7" t="s">
        <v>13</v>
      </c>
      <c r="E57" s="7" t="s">
        <v>14</v>
      </c>
      <c r="F57" s="7" t="s">
        <v>15</v>
      </c>
    </row>
    <row r="58" spans="2:6" x14ac:dyDescent="0.25">
      <c r="B58" s="1" t="s">
        <v>0</v>
      </c>
      <c r="C58" s="2">
        <v>10718943.880000001</v>
      </c>
      <c r="D58" s="2">
        <v>9477463.7300000004</v>
      </c>
      <c r="E58" s="2">
        <v>0</v>
      </c>
      <c r="F58" s="8">
        <v>1241480.1500000004</v>
      </c>
    </row>
    <row r="59" spans="2:6" x14ac:dyDescent="0.25">
      <c r="B59" s="1" t="s">
        <v>1</v>
      </c>
      <c r="C59" s="2">
        <v>10718943.880000001</v>
      </c>
      <c r="D59" s="2">
        <v>9933450.5800000001</v>
      </c>
      <c r="E59" s="2">
        <v>0</v>
      </c>
      <c r="F59" s="8">
        <v>785493.3</v>
      </c>
    </row>
    <row r="60" spans="2:6" x14ac:dyDescent="0.25">
      <c r="B60" s="1" t="s">
        <v>2</v>
      </c>
      <c r="C60" s="2">
        <v>11377467.77</v>
      </c>
      <c r="D60" s="2">
        <v>10517224.42</v>
      </c>
      <c r="E60" s="2">
        <v>0</v>
      </c>
      <c r="F60" s="8">
        <f t="shared" ref="F60" si="2">C60-D60-E60</f>
        <v>860243.34999999963</v>
      </c>
    </row>
    <row r="61" spans="2:6" x14ac:dyDescent="0.25">
      <c r="B61" s="1" t="s">
        <v>3</v>
      </c>
      <c r="C61" s="2">
        <v>10948999.73</v>
      </c>
      <c r="D61" s="2">
        <v>9092515.6099999994</v>
      </c>
      <c r="E61" s="2">
        <v>0</v>
      </c>
      <c r="F61" s="8">
        <v>1856484.12</v>
      </c>
    </row>
    <row r="62" spans="2:6" x14ac:dyDescent="0.25">
      <c r="B62" s="1" t="s">
        <v>4</v>
      </c>
      <c r="C62" s="2">
        <v>10779234.67</v>
      </c>
      <c r="D62" s="2">
        <v>10705125.09</v>
      </c>
      <c r="E62" s="2">
        <v>0</v>
      </c>
      <c r="F62" s="8">
        <v>74109.58</v>
      </c>
    </row>
    <row r="63" spans="2:6" x14ac:dyDescent="0.25">
      <c r="B63" s="1" t="s">
        <v>5</v>
      </c>
      <c r="C63" s="2">
        <v>12393040.550000001</v>
      </c>
      <c r="D63" s="2">
        <v>10148553.800000001</v>
      </c>
      <c r="E63" s="2">
        <v>0</v>
      </c>
      <c r="F63" s="8">
        <v>2244486.75</v>
      </c>
    </row>
    <row r="64" spans="2:6" x14ac:dyDescent="0.25">
      <c r="B64" s="1" t="s">
        <v>6</v>
      </c>
      <c r="C64" s="2">
        <v>11659955.59</v>
      </c>
      <c r="D64" s="2">
        <v>11960939.189999999</v>
      </c>
      <c r="E64" s="2">
        <v>0</v>
      </c>
      <c r="F64" s="8">
        <v>-300983.59999999998</v>
      </c>
    </row>
    <row r="65" spans="2:6" x14ac:dyDescent="0.25">
      <c r="B65" s="1" t="s">
        <v>7</v>
      </c>
      <c r="C65" s="2">
        <v>11659955.59</v>
      </c>
      <c r="D65" s="2">
        <v>10589662.82</v>
      </c>
      <c r="E65" s="2">
        <v>0</v>
      </c>
      <c r="F65" s="8">
        <v>1070292.77</v>
      </c>
    </row>
    <row r="66" spans="2:6" x14ac:dyDescent="0.25">
      <c r="B66" s="1" t="s">
        <v>8</v>
      </c>
      <c r="C66" s="2">
        <v>11659955.59</v>
      </c>
      <c r="D66" s="2">
        <v>10771439.619999999</v>
      </c>
      <c r="E66" s="2">
        <v>0</v>
      </c>
      <c r="F66" s="8">
        <v>888515.97</v>
      </c>
    </row>
    <row r="67" spans="2:6" x14ac:dyDescent="0.25">
      <c r="B67" s="1" t="s">
        <v>9</v>
      </c>
      <c r="C67" s="2">
        <v>11659955.59</v>
      </c>
      <c r="D67" s="2">
        <v>12200370.289999999</v>
      </c>
      <c r="E67" s="2">
        <v>0</v>
      </c>
      <c r="F67" s="8">
        <v>-540414.69999999995</v>
      </c>
    </row>
    <row r="68" spans="2:6" x14ac:dyDescent="0.25">
      <c r="B68" s="1" t="s">
        <v>10</v>
      </c>
      <c r="C68" s="2">
        <v>11659955.59</v>
      </c>
      <c r="D68" s="2">
        <v>11863316.43</v>
      </c>
      <c r="E68" s="2">
        <v>0</v>
      </c>
      <c r="F68" s="8">
        <v>-203360.84</v>
      </c>
    </row>
    <row r="69" spans="2:6" x14ac:dyDescent="0.25">
      <c r="B69" s="1" t="s">
        <v>11</v>
      </c>
      <c r="C69" s="2">
        <v>12582618.07</v>
      </c>
      <c r="D69" s="2">
        <v>14960745.470000001</v>
      </c>
      <c r="E69" s="2">
        <v>0</v>
      </c>
      <c r="F69" s="8">
        <v>-2378127.4</v>
      </c>
    </row>
    <row r="71" spans="2:6" x14ac:dyDescent="0.25">
      <c r="B71" s="12" t="s">
        <v>26</v>
      </c>
      <c r="C71" s="12"/>
      <c r="D71" s="12"/>
      <c r="E71" s="12"/>
      <c r="F71" s="12"/>
    </row>
    <row r="73" spans="2:6" x14ac:dyDescent="0.25">
      <c r="B73" s="3" t="s">
        <v>25</v>
      </c>
    </row>
  </sheetData>
  <mergeCells count="12">
    <mergeCell ref="B71:F71"/>
    <mergeCell ref="B3:F3"/>
    <mergeCell ref="B27:F27"/>
    <mergeCell ref="B56:F56"/>
    <mergeCell ref="B25:F25"/>
    <mergeCell ref="B26:F26"/>
    <mergeCell ref="B42:F42"/>
    <mergeCell ref="B2:F2"/>
    <mergeCell ref="B1:F1"/>
    <mergeCell ref="B18:F18"/>
    <mergeCell ref="B54:F54"/>
    <mergeCell ref="B55:F5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Rafaela Silva Ribeiro Lima</cp:lastModifiedBy>
  <cp:lastPrinted>2022-09-22T02:54:19Z</cp:lastPrinted>
  <dcterms:created xsi:type="dcterms:W3CDTF">2018-08-24T20:28:36Z</dcterms:created>
  <dcterms:modified xsi:type="dcterms:W3CDTF">2024-01-22T19:18:07Z</dcterms:modified>
</cp:coreProperties>
</file>